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640" windowHeight="11160" tabRatio="881"/>
  </bookViews>
  <sheets>
    <sheet name="прил.6 (функ.-15)" sheetId="4" r:id="rId1"/>
  </sheets>
  <definedNames>
    <definedName name="Excel_BuiltIn__FilterDatabase_3">#REF!</definedName>
    <definedName name="Excel_BuiltIn__FilterDatabase_7">#REF!</definedName>
    <definedName name="Excel_BuiltIn__FilterDatabase_8">#REF!</definedName>
    <definedName name="Excel_BuiltIn__FilterDatabase_9">#REF!</definedName>
    <definedName name="_xlnm.Print_Titles" localSheetId="0">'прил.6 (функ.-15)'!$16:$16</definedName>
    <definedName name="_xlnm.Print_Area" localSheetId="0">'прил.6 (функ.-15)'!$A$1:$D$51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4" i="4" l="1"/>
  <c r="D19" i="4"/>
  <c r="D39" i="4"/>
  <c r="D41" i="4"/>
  <c r="D31" i="4"/>
  <c r="D34" i="4" l="1"/>
  <c r="D37" i="4"/>
  <c r="D28" i="4"/>
  <c r="D26" i="4"/>
  <c r="D17" i="4" l="1"/>
</calcChain>
</file>

<file path=xl/sharedStrings.xml><?xml version="1.0" encoding="utf-8"?>
<sst xmlns="http://schemas.openxmlformats.org/spreadsheetml/2006/main" count="79" uniqueCount="77">
  <si>
    <t>Сумма</t>
  </si>
  <si>
    <t>Код бюджетной классификации</t>
  </si>
  <si>
    <t>Наименование</t>
  </si>
  <si>
    <t>Всего расходов</t>
  </si>
  <si>
    <t>в том числе :</t>
  </si>
  <si>
    <t>1.</t>
  </si>
  <si>
    <t>0100</t>
  </si>
  <si>
    <t>Общегосударственные вопросы</t>
  </si>
  <si>
    <t>0102</t>
  </si>
  <si>
    <t>0104</t>
  </si>
  <si>
    <t>0111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</si>
  <si>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</si>
  <si>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</si>
  <si>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</si>
  <si>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</si>
  <si>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</si>
  <si>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</si>
  <si>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</si>
  <si>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0500</t>
  </si>
  <si>
    <t>Жилищно-коммунальное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</si>
  <si>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</si>
  <si>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</si>
  <si>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</si>
  <si>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</si>
  <si>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</si>
  <si>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</si>
  <si>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0707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</si>
  <si>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</si>
  <si>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</si>
  <si>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</si>
  <si>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</si>
  <si>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</si>
  <si>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</si>
  <si>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</si>
  <si>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</si>
  <si>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</si>
  <si>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</si>
  <si>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</si>
  <si>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</si>
  <si>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№ п/п</t>
  </si>
  <si>
    <t>Резервные фонды</t>
  </si>
  <si>
    <t>0314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</si>
  <si>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</si>
  <si>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</si>
  <si>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0106</t>
  </si>
  <si>
    <t>0409</t>
  </si>
  <si>
    <t>Дорожное хозяйство (дорожные фонды)</t>
  </si>
  <si>
    <t xml:space="preserve"> Распределение бюджетных ассигнований по разделам и подразделам</t>
  </si>
  <si>
    <t>0310</t>
  </si>
  <si>
    <t>0203</t>
  </si>
  <si>
    <t>Национальная оборона</t>
  </si>
  <si>
    <t>0200</t>
  </si>
  <si>
    <t>Мобилизационная и вневойсковая подготовка</t>
  </si>
  <si>
    <t>0412</t>
  </si>
  <si>
    <t>Другие вопросы в области национальной экономики</t>
  </si>
  <si>
    <t>Усть-Лабинского района</t>
  </si>
  <si>
    <t xml:space="preserve">Железного сельского  поселения </t>
  </si>
  <si>
    <t xml:space="preserve">Молодежная политика </t>
  </si>
  <si>
    <t>/ рублей/</t>
  </si>
  <si>
    <t>Защита населения и территории от чрезвычайных ситуаций природного и техногенного характера, пожарная безопасность</t>
  </si>
  <si>
    <t>классификации расходов бюджета Железного сельского поселения                 на 2024 год</t>
  </si>
  <si>
    <t>1403</t>
  </si>
  <si>
    <t>Прочие межбюджетные трансферты общего характера</t>
  </si>
  <si>
    <t>к  решению Совета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</si>
  <si>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</si>
  <si>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0107</t>
  </si>
  <si>
    <t>Обеспечение   проведения   выборов   и референдумов</t>
  </si>
  <si>
    <t>к решению Совета</t>
  </si>
  <si>
    <t>"О бюджете Железного сельского поселения
Усть-Лабинского района на 2024 год"</t>
  </si>
  <si>
    <t xml:space="preserve">от 06 декабря   2023  года № 2 протокол № 82   
</t>
  </si>
  <si>
    <t>Приложение №3</t>
  </si>
  <si>
    <t>Приложение № 3</t>
  </si>
  <si>
    <t xml:space="preserve">"О бюджете Железного сельского поселения на 2024 год" 
</t>
  </si>
  <si>
    <t>1001</t>
  </si>
  <si>
    <t>Пенсионное обеспечение населения</t>
  </si>
  <si>
    <t xml:space="preserve"> Глава Железного сельского поселения                                                                                     Усть-Лабинского района                                                                      Е.С. Абакумова</t>
  </si>
  <si>
    <t xml:space="preserve">от 23 декабря    2024 года № 1 протокол № 8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</si>
</sst>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"/>
    <numFmt numFmtId="166" formatCode="0.0000"/>
  </numFmts>
  <fonts count="13" x14ac:knownFonts="1">
    <font>
      <sz val="10"/>
      <name val="Arial Cyr"/>
      <family val="2"/>
      <charset val="204"/>
    </font>
    <font>
      <sz val="10"/>
      <name val="Arial"/>
      <family val="2"/>
    </font>
    <font>
      <sz val="12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sz val="14"/>
      <color indexed="10"/>
      <name val="Arial"/>
      <family val="2"/>
    </font>
    <font>
      <b/>
      <i/>
      <sz val="14"/>
      <color indexed="10"/>
      <name val="Arial"/>
      <family val="2"/>
    </font>
    <font>
      <sz val="10"/>
      <name val="Arial Cyr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9" fillId="0" borderId="0"/>
    <xf numFmtId="0" fontId="1" fillId="0" borderId="0"/>
  </cellStyleXfs>
  <cellXfs count="51">
    <xf numFmtId="0" fontId="0" fillId="0" borderId="0" xfId="0"/>
    <xf numFmtId="0" fontId="5" fillId="0" borderId="0" xfId="3" applyFont="1" applyFill="1"/>
    <xf numFmtId="165" fontId="5" fillId="0" borderId="0" xfId="3" applyNumberFormat="1" applyFont="1" applyFill="1"/>
    <xf numFmtId="0" fontId="5" fillId="0" borderId="0" xfId="3" applyFont="1"/>
    <xf numFmtId="165" fontId="2" fillId="0" borderId="0" xfId="3" applyNumberFormat="1" applyFont="1" applyFill="1" applyAlignment="1">
      <alignment horizontal="right"/>
    </xf>
    <xf numFmtId="0" fontId="6" fillId="0" borderId="0" xfId="3" applyFont="1" applyFill="1"/>
    <xf numFmtId="166" fontId="7" fillId="0" borderId="0" xfId="3" applyNumberFormat="1" applyFont="1" applyFill="1"/>
    <xf numFmtId="0" fontId="6" fillId="2" borderId="0" xfId="3" applyFont="1" applyFill="1"/>
    <xf numFmtId="164" fontId="5" fillId="0" borderId="0" xfId="3" applyNumberFormat="1" applyFont="1" applyFill="1"/>
    <xf numFmtId="4" fontId="5" fillId="0" borderId="0" xfId="3" applyNumberFormat="1" applyFont="1" applyFill="1"/>
    <xf numFmtId="4" fontId="6" fillId="0" borderId="0" xfId="3" applyNumberFormat="1" applyFont="1" applyFill="1"/>
    <xf numFmtId="0" fontId="5" fillId="3" borderId="0" xfId="3" applyFont="1" applyFill="1"/>
    <xf numFmtId="4" fontId="5" fillId="3" borderId="0" xfId="3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49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wrapText="1"/>
    </xf>
    <xf numFmtId="0" fontId="12" fillId="0" borderId="0" xfId="0" applyFont="1" applyFill="1"/>
    <xf numFmtId="0" fontId="0" fillId="0" borderId="0" xfId="0" applyFill="1"/>
    <xf numFmtId="0" fontId="4" fillId="0" borderId="0" xfId="0" applyFont="1" applyFill="1" applyBorder="1" applyAlignment="1"/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/>
    </xf>
    <xf numFmtId="0" fontId="4" fillId="0" borderId="0" xfId="3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/>
    </xf>
    <xf numFmtId="0" fontId="10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Обычный 3" xfId="2"/>
    <cellStyle name="Обычный_Функциональная структура расходов бюджета на 2005 год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358140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542520"/>
          <a:ext cx="0" cy="358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K51"/>
  <sheetViews>
    <sheetView tabSelected="1" view="pageBreakPreview" topLeftCell="A16" zoomScaleNormal="85" zoomScaleSheetLayoutView="100" workbookViewId="0">
      <selection activeCell="D40" sqref="D40"/>
    </sheetView>
  </sheetViews>
  <sheetFormatPr defaultColWidth="9.140625" defaultRowHeight="18" x14ac:dyDescent="0.25"/>
  <cols>
    <col min="1" max="1" width="4.5703125" style="26" customWidth="1"/>
    <col min="2" max="2" width="12.42578125" style="1" customWidth="1"/>
    <col min="3" max="3" width="50.85546875" style="1" customWidth="1"/>
    <col min="4" max="4" width="15.42578125" style="2" customWidth="1"/>
    <col min="5" max="5" width="8.5703125" style="1" hidden="1" customWidth="1"/>
    <col min="6" max="6" width="15.140625" style="9" hidden="1" customWidth="1"/>
    <col min="7" max="7" width="0.140625" style="1" customWidth="1"/>
    <col min="8" max="8" width="19.42578125" style="1" hidden="1" customWidth="1"/>
    <col min="9" max="11" width="9.140625" style="1" hidden="1" customWidth="1"/>
    <col min="12" max="37" width="9.140625" style="1"/>
    <col min="38" max="16384" width="9.140625" style="3"/>
  </cols>
  <sheetData>
    <row r="1" spans="1:11" ht="18.75" x14ac:dyDescent="0.3">
      <c r="A1" s="37"/>
      <c r="B1" s="42" t="s">
        <v>70</v>
      </c>
      <c r="C1" s="42"/>
      <c r="D1" s="42"/>
      <c r="E1" s="42"/>
      <c r="F1" s="42"/>
      <c r="G1" s="42"/>
      <c r="H1" s="42"/>
      <c r="I1" s="38"/>
      <c r="J1" s="38"/>
      <c r="K1" s="38"/>
    </row>
    <row r="2" spans="1:11" ht="18.75" x14ac:dyDescent="0.3">
      <c r="A2" s="37"/>
      <c r="B2" s="43" t="s">
        <v>67</v>
      </c>
      <c r="C2" s="43"/>
      <c r="D2" s="43"/>
      <c r="E2" s="43"/>
      <c r="F2" s="43"/>
      <c r="G2" s="43"/>
      <c r="H2" s="43"/>
      <c r="I2" s="38"/>
      <c r="J2" s="38"/>
      <c r="K2" s="38"/>
    </row>
    <row r="3" spans="1:11" ht="18.75" x14ac:dyDescent="0.3">
      <c r="A3" s="37"/>
      <c r="B3" s="43" t="s">
        <v>56</v>
      </c>
      <c r="C3" s="43"/>
      <c r="D3" s="43"/>
      <c r="E3" s="43"/>
      <c r="F3" s="43"/>
      <c r="G3" s="43"/>
      <c r="H3" s="43"/>
      <c r="I3" s="38"/>
      <c r="J3" s="38"/>
      <c r="K3" s="38"/>
    </row>
    <row r="4" spans="1:11" ht="18.75" x14ac:dyDescent="0.3">
      <c r="A4" s="37"/>
      <c r="B4" s="43" t="s">
        <v>55</v>
      </c>
      <c r="C4" s="43"/>
      <c r="D4" s="43"/>
      <c r="E4" s="43"/>
      <c r="F4" s="43"/>
      <c r="G4" s="43"/>
      <c r="H4" s="43"/>
      <c r="I4" s="38"/>
      <c r="J4" s="38"/>
      <c r="K4" s="38"/>
    </row>
    <row r="5" spans="1:11" ht="18.75" x14ac:dyDescent="0.3">
      <c r="A5" s="37"/>
      <c r="B5" s="44" t="s">
        <v>72</v>
      </c>
      <c r="C5" s="44"/>
      <c r="D5" s="44"/>
      <c r="E5" s="44"/>
      <c r="F5" s="44"/>
      <c r="G5" s="44"/>
      <c r="H5" s="44"/>
      <c r="I5" s="38"/>
      <c r="J5" s="38"/>
      <c r="K5" s="38"/>
    </row>
    <row r="6" spans="1:11" ht="18.75" x14ac:dyDescent="0.25">
      <c r="A6" s="37"/>
      <c r="B6" s="40" t="s">
        <v>76</v>
      </c>
      <c r="C6" s="40"/>
      <c r="D6" s="40"/>
      <c r="E6" s="40"/>
      <c r="F6" s="40"/>
      <c r="G6" s="40"/>
      <c r="H6" s="40"/>
      <c r="I6" s="38"/>
      <c r="J6" s="38"/>
      <c r="K6" s="38"/>
    </row>
    <row r="7" spans="1:11" ht="18" customHeight="1" x14ac:dyDescent="0.3">
      <c r="A7" s="37"/>
      <c r="B7" s="39"/>
      <c r="C7" s="41" t="s">
        <v>71</v>
      </c>
      <c r="D7" s="41"/>
      <c r="E7" s="41"/>
      <c r="F7" s="41"/>
      <c r="G7" s="41"/>
      <c r="H7" s="41"/>
      <c r="I7" s="38"/>
      <c r="J7" s="38"/>
      <c r="K7" s="38"/>
    </row>
    <row r="8" spans="1:11" x14ac:dyDescent="0.25">
      <c r="A8" s="50" t="s">
        <v>63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x14ac:dyDescent="0.25">
      <c r="A9" s="50" t="s">
        <v>56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21" customHeight="1" x14ac:dyDescent="0.25">
      <c r="A10" s="50" t="s">
        <v>55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1" ht="33" customHeight="1" x14ac:dyDescent="0.25">
      <c r="A11" s="49" t="s">
        <v>68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1" ht="24.6" customHeight="1" x14ac:dyDescent="0.25">
      <c r="A12" s="49" t="s">
        <v>69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</row>
    <row r="13" spans="1:11" ht="24" customHeight="1" x14ac:dyDescent="0.3">
      <c r="A13" s="46" t="s">
        <v>47</v>
      </c>
      <c r="B13" s="46"/>
      <c r="C13" s="46"/>
      <c r="D13" s="46"/>
    </row>
    <row r="14" spans="1:11" ht="36" customHeight="1" x14ac:dyDescent="0.3">
      <c r="A14" s="46" t="s">
        <v>60</v>
      </c>
      <c r="B14" s="46"/>
      <c r="C14" s="46"/>
      <c r="D14" s="46"/>
    </row>
    <row r="15" spans="1:11" ht="13.15" customHeight="1" x14ac:dyDescent="0.25">
      <c r="D15" s="4" t="s">
        <v>58</v>
      </c>
    </row>
    <row r="16" spans="1:11" ht="63" x14ac:dyDescent="0.25">
      <c r="A16" s="13" t="s">
        <v>39</v>
      </c>
      <c r="B16" s="14" t="s">
        <v>1</v>
      </c>
      <c r="C16" s="13" t="s">
        <v>2</v>
      </c>
      <c r="D16" s="15" t="s">
        <v>0</v>
      </c>
    </row>
    <row r="17" spans="1:37" s="7" customFormat="1" ht="18.75" x14ac:dyDescent="0.3">
      <c r="A17" s="27"/>
      <c r="B17" s="16"/>
      <c r="C17" s="16" t="s">
        <v>3</v>
      </c>
      <c r="D17" s="31">
        <f>D19+D26+D28+D31+D34+D37+D39+D41+D44+D47</f>
        <v>55805660.050000004</v>
      </c>
      <c r="E17" s="5"/>
      <c r="F17" s="10"/>
      <c r="G17" s="5"/>
      <c r="H17" s="6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 x14ac:dyDescent="0.25">
      <c r="A18" s="27"/>
      <c r="B18" s="16"/>
      <c r="C18" s="16" t="s">
        <v>4</v>
      </c>
      <c r="D18" s="32"/>
    </row>
    <row r="19" spans="1:37" x14ac:dyDescent="0.25">
      <c r="A19" s="27" t="s">
        <v>5</v>
      </c>
      <c r="B19" s="17" t="s">
        <v>6</v>
      </c>
      <c r="C19" s="18" t="s">
        <v>7</v>
      </c>
      <c r="D19" s="33">
        <f>D20+D21+D22+D23+D24+D25</f>
        <v>7967069.7000000002</v>
      </c>
      <c r="E19" s="11"/>
      <c r="F19" s="12"/>
      <c r="G19" s="11"/>
      <c r="H19" s="8"/>
    </row>
    <row r="20" spans="1:37" ht="47.25" x14ac:dyDescent="0.25">
      <c r="A20" s="27"/>
      <c r="B20" s="19" t="s">
        <v>8</v>
      </c>
      <c r="C20" s="20" t="s">
        <v>43</v>
      </c>
      <c r="D20" s="34">
        <v>1305510.76</v>
      </c>
    </row>
    <row r="21" spans="1:37" ht="63" x14ac:dyDescent="0.25">
      <c r="A21" s="27"/>
      <c r="B21" s="19" t="s">
        <v>9</v>
      </c>
      <c r="C21" s="20" t="s">
        <v>64</v>
      </c>
      <c r="D21" s="34">
        <v>4937428.03</v>
      </c>
    </row>
    <row r="22" spans="1:37" ht="47.25" x14ac:dyDescent="0.25">
      <c r="A22" s="27"/>
      <c r="B22" s="19" t="s">
        <v>44</v>
      </c>
      <c r="C22" s="20" t="s">
        <v>42</v>
      </c>
      <c r="D22" s="34">
        <v>62500</v>
      </c>
    </row>
    <row r="23" spans="1:37" ht="31.5" x14ac:dyDescent="0.25">
      <c r="A23" s="27"/>
      <c r="B23" s="19" t="s">
        <v>65</v>
      </c>
      <c r="C23" s="20" t="s">
        <v>66</v>
      </c>
      <c r="D23" s="34">
        <v>483000</v>
      </c>
    </row>
    <row r="24" spans="1:37" x14ac:dyDescent="0.25">
      <c r="A24" s="27"/>
      <c r="B24" s="19" t="s">
        <v>10</v>
      </c>
      <c r="C24" s="20" t="s">
        <v>40</v>
      </c>
      <c r="D24" s="34">
        <v>3000</v>
      </c>
    </row>
    <row r="25" spans="1:37" x14ac:dyDescent="0.25">
      <c r="A25" s="27"/>
      <c r="B25" s="17" t="s">
        <v>11</v>
      </c>
      <c r="C25" s="16" t="s">
        <v>12</v>
      </c>
      <c r="D25" s="34">
        <v>1175630.9099999999</v>
      </c>
    </row>
    <row r="26" spans="1:37" x14ac:dyDescent="0.25">
      <c r="A26" s="27">
        <v>2</v>
      </c>
      <c r="B26" s="17" t="s">
        <v>51</v>
      </c>
      <c r="C26" s="16" t="s">
        <v>50</v>
      </c>
      <c r="D26" s="34">
        <f>D27</f>
        <v>355100</v>
      </c>
    </row>
    <row r="27" spans="1:37" x14ac:dyDescent="0.25">
      <c r="A27" s="27"/>
      <c r="B27" s="17" t="s">
        <v>49</v>
      </c>
      <c r="C27" s="16" t="s">
        <v>52</v>
      </c>
      <c r="D27" s="34">
        <v>355100</v>
      </c>
    </row>
    <row r="28" spans="1:37" ht="31.5" x14ac:dyDescent="0.25">
      <c r="A28" s="27">
        <v>3</v>
      </c>
      <c r="B28" s="17" t="s">
        <v>13</v>
      </c>
      <c r="C28" s="20" t="s">
        <v>14</v>
      </c>
      <c r="D28" s="34">
        <f>D29+D30</f>
        <v>30000</v>
      </c>
    </row>
    <row r="29" spans="1:37" ht="47.25" x14ac:dyDescent="0.25">
      <c r="A29" s="27"/>
      <c r="B29" s="17" t="s">
        <v>48</v>
      </c>
      <c r="C29" s="20" t="s">
        <v>59</v>
      </c>
      <c r="D29" s="34">
        <v>26000</v>
      </c>
    </row>
    <row r="30" spans="1:37" ht="40.5" customHeight="1" x14ac:dyDescent="0.25">
      <c r="A30" s="27"/>
      <c r="B30" s="17" t="s">
        <v>41</v>
      </c>
      <c r="C30" s="20" t="s">
        <v>15</v>
      </c>
      <c r="D30" s="34">
        <v>4000</v>
      </c>
    </row>
    <row r="31" spans="1:37" x14ac:dyDescent="0.25">
      <c r="A31" s="27">
        <v>4</v>
      </c>
      <c r="B31" s="17" t="s">
        <v>16</v>
      </c>
      <c r="C31" s="16" t="s">
        <v>17</v>
      </c>
      <c r="D31" s="34">
        <f>D32+D33</f>
        <v>3296753.12</v>
      </c>
    </row>
    <row r="32" spans="1:37" x14ac:dyDescent="0.25">
      <c r="A32" s="27"/>
      <c r="B32" s="17" t="s">
        <v>45</v>
      </c>
      <c r="C32" s="16" t="s">
        <v>46</v>
      </c>
      <c r="D32" s="34">
        <v>3294753.12</v>
      </c>
    </row>
    <row r="33" spans="1:4" ht="31.5" x14ac:dyDescent="0.25">
      <c r="A33" s="27"/>
      <c r="B33" s="17" t="s">
        <v>53</v>
      </c>
      <c r="C33" s="21" t="s">
        <v>54</v>
      </c>
      <c r="D33" s="34">
        <v>2000</v>
      </c>
    </row>
    <row r="34" spans="1:4" x14ac:dyDescent="0.25">
      <c r="A34" s="27">
        <v>5</v>
      </c>
      <c r="B34" s="17" t="s">
        <v>18</v>
      </c>
      <c r="C34" s="16" t="s">
        <v>19</v>
      </c>
      <c r="D34" s="34">
        <f>D35+D36</f>
        <v>28595072.800000001</v>
      </c>
    </row>
    <row r="35" spans="1:4" x14ac:dyDescent="0.25">
      <c r="A35" s="27"/>
      <c r="B35" s="17" t="s">
        <v>20</v>
      </c>
      <c r="C35" s="22" t="s">
        <v>21</v>
      </c>
      <c r="D35" s="34">
        <v>28398072.800000001</v>
      </c>
    </row>
    <row r="36" spans="1:4" ht="31.5" x14ac:dyDescent="0.25">
      <c r="A36" s="27"/>
      <c r="B36" s="17" t="s">
        <v>22</v>
      </c>
      <c r="C36" s="21" t="s">
        <v>23</v>
      </c>
      <c r="D36" s="34">
        <v>197000</v>
      </c>
    </row>
    <row r="37" spans="1:4" x14ac:dyDescent="0.25">
      <c r="A37" s="27">
        <v>6</v>
      </c>
      <c r="B37" s="17" t="s">
        <v>24</v>
      </c>
      <c r="C37" s="22" t="s">
        <v>25</v>
      </c>
      <c r="D37" s="34">
        <f>D38</f>
        <v>1500</v>
      </c>
    </row>
    <row r="38" spans="1:4" x14ac:dyDescent="0.25">
      <c r="A38" s="27"/>
      <c r="B38" s="17" t="s">
        <v>26</v>
      </c>
      <c r="C38" s="18" t="s">
        <v>57</v>
      </c>
      <c r="D38" s="34">
        <v>1500</v>
      </c>
    </row>
    <row r="39" spans="1:4" x14ac:dyDescent="0.25">
      <c r="A39" s="27">
        <v>7</v>
      </c>
      <c r="B39" s="17" t="s">
        <v>27</v>
      </c>
      <c r="C39" s="20" t="s">
        <v>28</v>
      </c>
      <c r="D39" s="34">
        <f>D40</f>
        <v>10400329.32</v>
      </c>
    </row>
    <row r="40" spans="1:4" x14ac:dyDescent="0.25">
      <c r="A40" s="27"/>
      <c r="B40" s="17" t="s">
        <v>29</v>
      </c>
      <c r="C40" s="22" t="s">
        <v>30</v>
      </c>
      <c r="D40" s="34">
        <v>10400329.32</v>
      </c>
    </row>
    <row r="41" spans="1:4" x14ac:dyDescent="0.25">
      <c r="A41" s="27">
        <v>8</v>
      </c>
      <c r="B41" s="17" t="s">
        <v>31</v>
      </c>
      <c r="C41" s="16" t="s">
        <v>32</v>
      </c>
      <c r="D41" s="34">
        <f>D43+D42</f>
        <v>930292.93</v>
      </c>
    </row>
    <row r="42" spans="1:4" x14ac:dyDescent="0.25">
      <c r="A42" s="27"/>
      <c r="B42" s="17" t="s">
        <v>73</v>
      </c>
      <c r="C42" s="16" t="s">
        <v>74</v>
      </c>
      <c r="D42" s="34">
        <v>905292.93</v>
      </c>
    </row>
    <row r="43" spans="1:4" x14ac:dyDescent="0.25">
      <c r="A43" s="27"/>
      <c r="B43" s="17" t="s">
        <v>33</v>
      </c>
      <c r="C43" s="16" t="s">
        <v>34</v>
      </c>
      <c r="D43" s="34">
        <v>25000</v>
      </c>
    </row>
    <row r="44" spans="1:4" x14ac:dyDescent="0.25">
      <c r="A44" s="27">
        <v>9</v>
      </c>
      <c r="B44" s="17" t="s">
        <v>35</v>
      </c>
      <c r="C44" s="16" t="s">
        <v>36</v>
      </c>
      <c r="D44" s="34">
        <f>D45</f>
        <v>394742.18</v>
      </c>
    </row>
    <row r="45" spans="1:4" x14ac:dyDescent="0.25">
      <c r="A45" s="27"/>
      <c r="B45" s="17" t="s">
        <v>37</v>
      </c>
      <c r="C45" s="16" t="s">
        <v>38</v>
      </c>
      <c r="D45" s="34">
        <v>394742.18</v>
      </c>
    </row>
    <row r="46" spans="1:4" ht="0.6" customHeight="1" x14ac:dyDescent="0.25">
      <c r="A46" s="28"/>
      <c r="B46" s="29"/>
      <c r="C46" s="30"/>
      <c r="D46" s="35"/>
    </row>
    <row r="47" spans="1:4" ht="34.9" customHeight="1" x14ac:dyDescent="0.3">
      <c r="A47" s="27">
        <v>10</v>
      </c>
      <c r="B47" s="17" t="s">
        <v>61</v>
      </c>
      <c r="C47" s="36" t="s">
        <v>62</v>
      </c>
      <c r="D47" s="35">
        <v>3834800</v>
      </c>
    </row>
    <row r="48" spans="1:4" ht="35.25" customHeight="1" x14ac:dyDescent="0.25">
      <c r="A48" s="48" t="s">
        <v>75</v>
      </c>
      <c r="B48" s="48"/>
      <c r="C48" s="48"/>
      <c r="D48" s="48"/>
    </row>
    <row r="49" spans="1:6" ht="26.25" customHeight="1" x14ac:dyDescent="0.25">
      <c r="A49" s="47"/>
      <c r="B49" s="47"/>
      <c r="C49" s="47"/>
      <c r="D49" s="47"/>
    </row>
    <row r="50" spans="1:6" ht="26.25" customHeight="1" x14ac:dyDescent="0.25">
      <c r="A50" s="25"/>
      <c r="B50" s="23"/>
      <c r="C50"/>
      <c r="D50" s="24"/>
    </row>
    <row r="51" spans="1:6" ht="18.75" customHeight="1" x14ac:dyDescent="0.3">
      <c r="A51" s="45"/>
      <c r="B51" s="45"/>
      <c r="C51" s="45"/>
      <c r="D51" s="45"/>
      <c r="E51" s="45"/>
      <c r="F51" s="45"/>
    </row>
  </sheetData>
  <sheetProtection selectLockedCells="1" selectUnlockedCells="1"/>
  <mergeCells count="17">
    <mergeCell ref="A12:K12"/>
    <mergeCell ref="A8:K8"/>
    <mergeCell ref="A9:K9"/>
    <mergeCell ref="A10:K10"/>
    <mergeCell ref="A11:K11"/>
    <mergeCell ref="A51:F51"/>
    <mergeCell ref="A13:D13"/>
    <mergeCell ref="A14:D14"/>
    <mergeCell ref="A49:D49"/>
    <mergeCell ref="A48:D48"/>
    <mergeCell ref="B6:H6"/>
    <mergeCell ref="C7:H7"/>
    <mergeCell ref="B1:H1"/>
    <mergeCell ref="B2:H2"/>
    <mergeCell ref="B3:H3"/>
    <mergeCell ref="B4:H4"/>
    <mergeCell ref="B5:H5"/>
  </mergeCells>
  <printOptions horizontalCentered="1"/>
  <pageMargins left="1.1811023622047245" right="0.39370078740157483" top="0.78740157480314965" bottom="0.78740157480314965" header="0" footer="0.51181102362204722"/>
  <pageSetup paperSize="9" firstPageNumber="0" orientation="portrait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прил.6 (функ.-15)</vt:lpstr>
      <vt:lpstr>'прил.6 (функ.-15)'!Заголовки_для_печати</vt:lpstr>
      <vt:lpstr>'прил.6 (функ.-15)'!Область_печати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User</cp:lastModifiedBy>
  <cp:revision>30</cp:revision>
  <cp:lastPrinted>2024-12-27T06:09:09Z</cp:lastPrinted>
  <dcterms:created xsi:type="dcterms:W3CDTF">2002-09-30T07:49:23Z</dcterms:created>
  <dcterms:modified xsi:type="dcterms:W3CDTF">2024-12-27T06:10:14Z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AuthorEmail">
    <vt:lpwstr>budget@DEPFIN</vt:lpwstr>
  </property>
  <property fmtid="{D5CDD505-2E9C-101B-9397-08002B2CF9AE}" pid="4" name="_AuthorEmailDisplayName">
    <vt:lpwstr>Бюджетный отдел (к.541)</vt:lpwstr>
  </property>
  <property fmtid="{D5CDD505-2E9C-101B-9397-08002B2CF9AE}" pid="5" name="_ReviewingToolsShownOnce">
    <vt:lpwstr/>
  </property>
</Properties>
</file>